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CASTILLA-LA MANCHA\CIUDAD REAL\"/>
    </mc:Choice>
  </mc:AlternateContent>
  <xr:revisionPtr revIDLastSave="0" documentId="8_{4A79CDB9-F03E-4797-9015-DBF6E25B4EF6}" xr6:coauthVersionLast="47" xr6:coauthVersionMax="47" xr10:uidLastSave="{00000000-0000-0000-0000-000000000000}"/>
  <bookViews>
    <workbookView xWindow="-28920" yWindow="780" windowWidth="29040" windowHeight="15720" xr2:uid="{A1553F5D-CA35-4B4E-BB51-46E778C5FE9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<sst xmlns="http://schemas.openxmlformats.org/spreadsheetml/2006/main" count="339" uniqueCount="279">
  <si>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</si>
  <si>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</si>
  <si>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</si>
  <si>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</si>
  <si>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</si>
  <si>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</si>
  <si>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</si>
  <si>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</si>
  <si>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</si>
  <si>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</si>
  <si>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</si>
  <si>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</si>
  <si>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</si>
  <si>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</si>
  <si>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CIUDAD REAL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</si>
  <si>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</si>
  <si>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</si>
  <si>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</si>
  <si>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</si>
  <si>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</si>
  <si>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</si>
  <si>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</si>
  <si>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</si>
  <si>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</si>
  <si>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</si>
  <si>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</si>
  <si>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</si>
  <si>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</si>
  <si>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</si>
  <si>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</si>
  <si>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</si>
  <si>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</si>
  <si>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</si>
  <si>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</si>
  <si>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</si>
  <si>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</si>
  <si>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</si>
  <si>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</si>
  <si>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</si>
  <si>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</si>
  <si>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</si>
  <si>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</si>
  <si>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</si>
  <si>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</si>
  <si>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</si>
  <si>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Arenales de San Gregorio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</si>
  <si>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</si>
  <si>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</si>
  <si>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</si>
  <si>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</si>
  <si>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</si>
  <si>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</si>
  <si>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</si>
  <si>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</si>
  <si>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</si>
  <si>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</si>
  <si>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</si>
  <si>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</si>
  <si>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</si>
  <si>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</si>
  <si>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</si>
  <si>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</si>
  <si>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Chillón</t>
  </si>
  <si>
    <t>Ciudad Real</t>
  </si>
  <si>
    <t>Corral de Calatrava</t>
  </si>
  <si>
    <t>Cortijos, Los</t>
  </si>
  <si>
    <t>Cózar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</si>
  <si>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</si>
  <si>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</si>
  <si>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</si>
  <si>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</si>
  <si>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</si>
  <si>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</si>
  <si>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</si>
  <si>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</si>
  <si>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</si>
  <si>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</si>
  <si>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</si>
  <si>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Labores, Las</t>
  </si>
  <si>
    <t>Llanos del Caudillo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</si>
  <si>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</si>
  <si>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</si>
  <si>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</si>
  <si>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</si>
  <si>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</si>
  <si>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</si>
  <si>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</si>
  <si>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</si>
  <si>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</si>
  <si>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</si>
  <si>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</si>
  <si>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</si>
  <si>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</si>
  <si>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</si>
  <si>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</si>
  <si>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</si>
  <si>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Calatrava, Los</t>
  </si>
  <si>
    <t>Puebla de Don Rodrigo</t>
  </si>
  <si>
    <t>Puebla del Príncipe</t>
  </si>
  <si>
    <t>Puerto Lápice</t>
  </si>
  <si>
    <t>Puertollano</t>
  </si>
  <si>
    <t>Retuerta del Bullaque</t>
  </si>
  <si>
    <t>Robledo, El</t>
  </si>
  <si>
    <t>Ruidera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</si>
  <si>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</si>
  <si>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</si>
  <si>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</si>
  <si>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</si>
  <si>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</si>
  <si>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</si>
  <si>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del Pino</t>
  </si>
  <si>
    <t>Solana, La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</si>
  <si>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</si>
  <si>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</si>
  <si>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</si>
  <si>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</si>
  <si>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</si>
  <si>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</si>
  <si>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</si>
  <si>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</si>
  <si>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</si>
  <si>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</si>
  <si>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</si>
  <si>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</si>
  <si>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</si>
  <si>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</si>
  <si>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</si>
  <si>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</si>
  <si>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</si>
  <si>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</si>
  <si>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</si>
  <si>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</si>
  <si>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</si>
  <si>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</si>
  <si>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</si>
  <si>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</si>
  <si>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</si>
  <si>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</si>
  <si>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</si>
  <si>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</si>
  <si>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</si>
  <si>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</si>
  <si>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</si>
  <si>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</si>
  <si>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</si>
  <si>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</si>
  <si>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</si>
  <si>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</si>
  <si>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</si>
  <si>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</si>
  <si>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</si>
  <si>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</si>
  <si>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</si>
  <si>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Rumania</t>
  </si>
  <si>
    <t>Marruecos</t>
  </si>
  <si>
    <t>Colombia</t>
  </si>
  <si>
    <t>Venezuela</t>
  </si>
  <si>
    <t>Paraguay</t>
  </si>
  <si>
    <t>Peru</t>
  </si>
  <si>
    <t>China</t>
  </si>
  <si>
    <t>Ucrania</t>
  </si>
  <si>
    <t>Honduras</t>
  </si>
  <si>
    <t>Ecuador</t>
  </si>
  <si>
    <t>Bolivia</t>
  </si>
  <si>
    <t>Bulgaria</t>
  </si>
  <si>
    <t>Republica Dominicana</t>
  </si>
  <si>
    <t>Argentina</t>
  </si>
  <si>
    <t>Brasil</t>
  </si>
  <si>
    <t>Italia</t>
  </si>
  <si>
    <t>Otros paises de América</t>
  </si>
  <si>
    <t>Cuba</t>
  </si>
  <si>
    <t>Nicaragua</t>
  </si>
  <si>
    <t>Senegal</t>
  </si>
  <si>
    <t>Argelia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</si>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</sst>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48E4A7FC-4E14-4912-9F06-1AFCAD46E328}"/>
    <cellStyle name="Normal" xfId="0" builtinId="0"/>
    <cellStyle name="Normal 2" xfId="1" xr:uid="{E2DD074F-C5E7-49C4-B8F5-6A34AD8076FB}"/>
    <cellStyle name="Porcentaje 2" xfId="2" xr:uid="{9CF6212B-90D9-4838-B22B-15D115FA34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CB-4320-8AD3-CA57F05DE87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CB-4320-8AD3-CA57F05DE87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ECB-4320-8AD3-CA57F05DE87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ECB-4320-8AD3-CA57F05DE87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161</c:v>
              </c:pt>
              <c:pt idx="1">
                <c:v>497</c:v>
              </c:pt>
              <c:pt idx="2">
                <c:v>6044</c:v>
              </c:pt>
              <c:pt idx="3">
                <c:v>7587</c:v>
              </c:pt>
            </c:numLit>
          </c:val>
          <c:extLst>
            <c:ext xmlns:c16="http://schemas.microsoft.com/office/drawing/2014/chart" uri="{C3380CC4-5D6E-409C-BE32-E72D297353CC}">
              <c16:uniqueId val="{00000007-0ECB-4320-8AD3-CA57F05DE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484338</c:v>
              </c:pt>
              <c:pt idx="1">
                <c:v>487670</c:v>
              </c:pt>
              <c:pt idx="2">
                <c:v>492914</c:v>
              </c:pt>
              <c:pt idx="3">
                <c:v>500060</c:v>
              </c:pt>
              <c:pt idx="4">
                <c:v>506864</c:v>
              </c:pt>
              <c:pt idx="5">
                <c:v>510122</c:v>
              </c:pt>
              <c:pt idx="6">
                <c:v>522343</c:v>
              </c:pt>
              <c:pt idx="7">
                <c:v>527273</c:v>
              </c:pt>
              <c:pt idx="8">
                <c:v>529453</c:v>
              </c:pt>
              <c:pt idx="9" formatCode="#,##0">
                <c:v>530175</c:v>
              </c:pt>
              <c:pt idx="10" formatCode="#,##0">
                <c:v>530250</c:v>
              </c:pt>
              <c:pt idx="11" formatCode="#,##0">
                <c:v>524962</c:v>
              </c:pt>
              <c:pt idx="12" formatCode="#,##0">
                <c:v>519613</c:v>
              </c:pt>
              <c:pt idx="13" formatCode="#,##0">
                <c:v>513713</c:v>
              </c:pt>
              <c:pt idx="14" formatCode="#,##0">
                <c:v>506888</c:v>
              </c:pt>
              <c:pt idx="15" formatCode="#,##0">
                <c:v>502578</c:v>
              </c:pt>
              <c:pt idx="16" formatCode="#,##0">
                <c:v>499100</c:v>
              </c:pt>
              <c:pt idx="17" formatCode="#,##0">
                <c:v>495761</c:v>
              </c:pt>
              <c:pt idx="18" formatCode="#,##0">
                <c:v>495045</c:v>
              </c:pt>
              <c:pt idx="19" formatCode="#,##0">
                <c:v>492591</c:v>
              </c:pt>
              <c:pt idx="20" formatCode="#,##0">
                <c:v>490806</c:v>
              </c:pt>
              <c:pt idx="21" formatCode="#,##0">
                <c:v>491927</c:v>
              </c:pt>
              <c:pt idx="22" formatCode="#,##0">
                <c:v>491927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85-4F01-860A-573806021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-9114</c:v>
              </c:pt>
              <c:pt idx="1">
                <c:v>-11130</c:v>
              </c:pt>
              <c:pt idx="2">
                <c:v>-12751</c:v>
              </c:pt>
              <c:pt idx="3">
                <c:v>-13736</c:v>
              </c:pt>
              <c:pt idx="4">
                <c:v>-13565</c:v>
              </c:pt>
              <c:pt idx="5">
                <c:v>-13934</c:v>
              </c:pt>
              <c:pt idx="6">
                <c:v>-14817</c:v>
              </c:pt>
              <c:pt idx="7">
                <c:v>-15658</c:v>
              </c:pt>
              <c:pt idx="8">
                <c:v>-17938</c:v>
              </c:pt>
              <c:pt idx="9">
                <c:v>-19257</c:v>
              </c:pt>
              <c:pt idx="10">
                <c:v>-18731</c:v>
              </c:pt>
              <c:pt idx="11">
                <c:v>-19580</c:v>
              </c:pt>
              <c:pt idx="12">
                <c:v>-18072</c:v>
              </c:pt>
              <c:pt idx="13">
                <c:v>-13934</c:v>
              </c:pt>
              <c:pt idx="14">
                <c:v>-10960</c:v>
              </c:pt>
              <c:pt idx="15">
                <c:v>-8767</c:v>
              </c:pt>
              <c:pt idx="16">
                <c:v>-5909</c:v>
              </c:pt>
              <c:pt idx="17">
                <c:v>-4006</c:v>
              </c:pt>
              <c:pt idx="18">
                <c:v>-2095</c:v>
              </c:pt>
              <c:pt idx="19">
                <c:v>-438</c:v>
              </c:pt>
              <c:pt idx="20">
                <c:v>-45</c:v>
              </c:pt>
            </c:numLit>
          </c:val>
          <c:extLst>
            <c:ext xmlns:c16="http://schemas.microsoft.com/office/drawing/2014/chart" uri="{C3380CC4-5D6E-409C-BE32-E72D297353CC}">
              <c16:uniqueId val="{00000000-306D-4DBB-99DB-113AFD1C01F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8541</c:v>
              </c:pt>
              <c:pt idx="1">
                <c:v>10513</c:v>
              </c:pt>
              <c:pt idx="2">
                <c:v>12199</c:v>
              </c:pt>
              <c:pt idx="3">
                <c:v>12814</c:v>
              </c:pt>
              <c:pt idx="4">
                <c:v>12433</c:v>
              </c:pt>
              <c:pt idx="5">
                <c:v>12455</c:v>
              </c:pt>
              <c:pt idx="6">
                <c:v>13705</c:v>
              </c:pt>
              <c:pt idx="7">
                <c:v>14804</c:v>
              </c:pt>
              <c:pt idx="8">
                <c:v>16900</c:v>
              </c:pt>
              <c:pt idx="9">
                <c:v>18525</c:v>
              </c:pt>
              <c:pt idx="10">
                <c:v>18841</c:v>
              </c:pt>
              <c:pt idx="11">
                <c:v>19372</c:v>
              </c:pt>
              <c:pt idx="12">
                <c:v>18297</c:v>
              </c:pt>
              <c:pt idx="13">
                <c:v>14653</c:v>
              </c:pt>
              <c:pt idx="14">
                <c:v>12280</c:v>
              </c:pt>
              <c:pt idx="15">
                <c:v>11300</c:v>
              </c:pt>
              <c:pt idx="16">
                <c:v>8568</c:v>
              </c:pt>
              <c:pt idx="17">
                <c:v>7158</c:v>
              </c:pt>
              <c:pt idx="18">
                <c:v>3948</c:v>
              </c:pt>
              <c:pt idx="19">
                <c:v>1094</c:v>
              </c:pt>
              <c:pt idx="20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1-306D-4DBB-99DB-113AFD1C0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57-41DA-A699-F63303E01A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57-41DA-A699-F63303E01AF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57-41DA-A699-F63303E01AF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257-41DA-A699-F63303E01AF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16579</c:v>
              </c:pt>
              <c:pt idx="1">
                <c:v>3959</c:v>
              </c:pt>
              <c:pt idx="2">
                <c:v>57804</c:v>
              </c:pt>
              <c:pt idx="3">
                <c:v>55799</c:v>
              </c:pt>
            </c:numLit>
          </c:val>
          <c:extLst>
            <c:ext xmlns:c16="http://schemas.microsoft.com/office/drawing/2014/chart" uri="{C3380CC4-5D6E-409C-BE32-E72D297353CC}">
              <c16:uniqueId val="{00000007-3257-41DA-A699-F63303E01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99-4139-84D4-6D07415614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99-4139-84D4-6D07415614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99-4139-84D4-6D07415614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99-4139-84D4-6D07415614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161</c:v>
              </c:pt>
              <c:pt idx="1">
                <c:v>497</c:v>
              </c:pt>
              <c:pt idx="2">
                <c:v>6044</c:v>
              </c:pt>
              <c:pt idx="3">
                <c:v>7587</c:v>
              </c:pt>
            </c:numLit>
          </c:val>
          <c:extLst>
            <c:ext xmlns:c16="http://schemas.microsoft.com/office/drawing/2014/chart" uri="{C3380CC4-5D6E-409C-BE32-E72D297353CC}">
              <c16:uniqueId val="{00000007-A399-4139-84D4-6D0741561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18-4D38-8321-E554B4C77A5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18-4D38-8321-E554B4C77A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B018-4D38-8321-E554B4C77A53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8-4D38-8321-E554B4C77A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4591</c:v>
              </c:pt>
              <c:pt idx="1">
                <c:v>7113</c:v>
              </c:pt>
              <c:pt idx="2">
                <c:v>55799</c:v>
              </c:pt>
            </c:numLit>
          </c:val>
          <c:extLst>
            <c:ext xmlns:c16="http://schemas.microsoft.com/office/drawing/2014/chart" uri="{C3380CC4-5D6E-409C-BE32-E72D297353CC}">
              <c16:uniqueId val="{00000005-B018-4D38-8321-E554B4C7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DD-4819-8986-5DC7AB0FC04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BDD-4819-8986-5DC7AB0FC04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BDD-4819-8986-5DC7AB0FC04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BDD-4819-8986-5DC7AB0FC04C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DD-4819-8986-5DC7AB0FC04C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DD-4819-8986-5DC7AB0FC04C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DD-4819-8986-5DC7AB0FC0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12643</c:v>
              </c:pt>
              <c:pt idx="1">
                <c:v>1408</c:v>
              </c:pt>
              <c:pt idx="2">
                <c:v>205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7-EBDD-4819-8986-5DC7AB0FC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CD6E38-3B0B-46B7-90BB-397CBE55E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9B3131D-C62F-44B4-BDA3-85338EA2E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DD36DF-13D9-461E-BA75-A8F20B03B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16E5734-214F-4E8C-BF83-203E4D7B7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E66BF0-A4CE-4FCE-A84F-FE5558BAA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D489A3-0557-4F6C-943B-1D1F595D6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3772B550-3742-4B0A-9705-56CDA89FA988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FAF8784-17FB-476C-9270-7505A1EA1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04E0F69-E0A3-4638-A082-4F2E07600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D83D0B8-0870-4F20-A0EC-87F0ABCFE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28A916-886B-4F6F-BEB9-48338DFF5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B592AEC-FE4B-44BC-8B69-061BBCE31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DD305C0-27D1-439E-8BBB-7C6669175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E1E3BF-4814-413F-AE63-DC63F28D5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AB666F-F68A-4E46-B114-ACD9785BE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F5F5E63-DF96-4B1E-9E61-F56A7F65C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823F742-DEA5-497C-A139-9780A168B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3A9EF67-FDFE-4FA8-9964-79E923AAE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E482590-8124-4C77-A3B9-CE7CCDF65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E47EE1F-45BA-4D12-A80C-C2BAAA52A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CECBCB-9C16-4247-9362-54F5CE6AE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A939-7F72-4827-8EA8-85F9D8EF8254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CIUDAD REAL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0D2AA4F-708A-4E99-96E5-A94537BC5298}"/>
    <hyperlink ref="B14:C14" location="Municipios!A1" display="Municipios" xr:uid="{A8039ECC-6272-4659-B212-877F2E29F8DD}"/>
    <hyperlink ref="B16:C16" location="'Datos Demograficos'!A1" display="Datos Demograficos" xr:uid="{98DF09E7-F7F4-419F-81A3-99C8A652FD0C}"/>
    <hyperlink ref="B18:C18" location="Nacionalidades!A1" display="Nacionalidades" xr:uid="{8A0F7A5A-0A73-4739-B059-04E9BED7C7DD}"/>
    <hyperlink ref="H18:I18" location="Trabajo!A1" display="Trabajo" xr:uid="{47EAC4DC-C33D-40C9-B17B-69FAB89E53A2}"/>
    <hyperlink ref="E12:F12" location="'Datos Economicos'!A1" display="Datos Económicos" xr:uid="{116579E9-361E-411F-A21C-C064CD58AF2F}"/>
    <hyperlink ref="E14" location="Trafico!A1" display="Tráfico" xr:uid="{264E6E13-D023-4B86-8CAD-C4E73AC0674D}"/>
    <hyperlink ref="E16:F16" location="'Plazas Turisticas'!A1" display="Plazas Turisticas" xr:uid="{03D5BFF8-3647-40FC-A0B6-6B9911F463A4}"/>
    <hyperlink ref="E18:F18" location="Bancos!A1" display="Bancos" xr:uid="{32175776-2226-433A-AA56-85336E9D33A5}"/>
    <hyperlink ref="H12" location="Presupuestos!A1" display="Presupuestos" xr:uid="{35777E15-B7FB-4E60-857C-F45D7BF995B2}"/>
    <hyperlink ref="H14" location="'Datos Catastrales'!A1" display="Datos Catastrales" xr:uid="{29C9DF9C-4F27-4409-913A-155AD3671AAC}"/>
    <hyperlink ref="H16:I16" location="Hacienda!A1" display="Hacienda" xr:uid="{256A2186-20C5-4CE4-B534-828797A3B24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CF34-B7B9-4E84-AAEB-175ED1F71D38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224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185</v>
      </c>
      <c r="C14" s="99" t="s">
        <v>12</v>
      </c>
      <c r="D14" s="99" t="s">
        <v>225</v>
      </c>
      <c r="E14" s="99" t="s">
        <v>226</v>
      </c>
      <c r="F14" s="99" t="s">
        <v>227</v>
      </c>
      <c r="G14" s="100" t="s">
        <v>228</v>
      </c>
      <c r="H14" s="20"/>
    </row>
    <row r="15" spans="1:8" ht="33" customHeight="1" thickBot="1" x14ac:dyDescent="0.25">
      <c r="A15" s="18"/>
      <c r="B15" s="115">
        <v>347</v>
      </c>
      <c r="C15" s="113">
        <v>183</v>
      </c>
      <c r="D15" s="113"/>
      <c r="E15" s="113">
        <v>58</v>
      </c>
      <c r="F15" s="113"/>
      <c r="G15" s="114">
        <v>106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229</v>
      </c>
      <c r="G17" s="126">
        <v>-1.4204545454545454E-2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230</v>
      </c>
      <c r="F20" s="127">
        <v>3130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231</v>
      </c>
      <c r="F22" s="128">
        <v>6.3627326818816617E-3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232</v>
      </c>
      <c r="F24" s="127">
        <v>10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233</v>
      </c>
      <c r="F26" s="128">
        <v>9.8039215686274508E-2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7F03D085-0B54-4C37-8971-974FF0CDB4B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3C705-C862-4ACB-8A23-793C6868A1FA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234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235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236</v>
      </c>
      <c r="C15" s="131" t="s">
        <v>237</v>
      </c>
      <c r="D15" s="131" t="s">
        <v>238</v>
      </c>
      <c r="E15" s="131" t="s">
        <v>239</v>
      </c>
      <c r="F15" s="131" t="s">
        <v>240</v>
      </c>
      <c r="G15" s="131" t="s">
        <v>241</v>
      </c>
      <c r="H15" s="131" t="s">
        <v>242</v>
      </c>
      <c r="I15" s="131" t="s">
        <v>243</v>
      </c>
      <c r="J15" s="131" t="s">
        <v>244</v>
      </c>
      <c r="K15" s="132" t="s">
        <v>245</v>
      </c>
      <c r="L15" s="133"/>
    </row>
    <row r="16" spans="1:12" ht="32.25" customHeight="1" thickBot="1" x14ac:dyDescent="0.25">
      <c r="A16" s="18"/>
      <c r="B16" s="134">
        <v>208234.85476999995</v>
      </c>
      <c r="C16" s="135">
        <v>16396.032440000003</v>
      </c>
      <c r="D16" s="135">
        <v>93626.164059999996</v>
      </c>
      <c r="E16" s="135">
        <v>152039.09544999996</v>
      </c>
      <c r="F16" s="135">
        <v>5893.788959999999</v>
      </c>
      <c r="G16" s="135">
        <v>3890.7219599999999</v>
      </c>
      <c r="H16" s="135">
        <v>30650.098739999998</v>
      </c>
      <c r="I16" s="135">
        <v>714.22</v>
      </c>
      <c r="J16" s="135">
        <v>8095.4307600000002</v>
      </c>
      <c r="K16" s="136">
        <v>519540.40713999985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246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247</v>
      </c>
      <c r="C19" s="131" t="s">
        <v>248</v>
      </c>
      <c r="D19" s="131" t="s">
        <v>249</v>
      </c>
      <c r="E19" s="131" t="s">
        <v>250</v>
      </c>
      <c r="F19" s="131" t="s">
        <v>251</v>
      </c>
      <c r="G19" s="131" t="s">
        <v>242</v>
      </c>
      <c r="H19" s="131" t="s">
        <v>243</v>
      </c>
      <c r="I19" s="131" t="s">
        <v>244</v>
      </c>
      <c r="J19" s="102" t="s">
        <v>252</v>
      </c>
      <c r="L19" s="20"/>
    </row>
    <row r="20" spans="1:12" ht="32.25" customHeight="1" thickBot="1" x14ac:dyDescent="0.25">
      <c r="A20" s="18"/>
      <c r="B20" s="134">
        <v>216646.19317000004</v>
      </c>
      <c r="C20" s="135">
        <v>165724.52134000009</v>
      </c>
      <c r="D20" s="135">
        <v>1247.7921099999992</v>
      </c>
      <c r="E20" s="135">
        <v>46592.218650000003</v>
      </c>
      <c r="F20" s="135">
        <v>62145.980759999984</v>
      </c>
      <c r="G20" s="135">
        <v>3024.6589399999998</v>
      </c>
      <c r="H20" s="135">
        <v>730</v>
      </c>
      <c r="I20" s="135">
        <v>20588.339680000001</v>
      </c>
      <c r="J20" s="136">
        <v>517621.81821999984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253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254</v>
      </c>
      <c r="C23" s="101" t="s">
        <v>255</v>
      </c>
      <c r="D23" s="101" t="s">
        <v>256</v>
      </c>
      <c r="E23" s="101" t="s">
        <v>257</v>
      </c>
      <c r="F23" s="101" t="s">
        <v>258</v>
      </c>
      <c r="G23" s="101" t="s">
        <v>259</v>
      </c>
      <c r="H23" s="102" t="s">
        <v>252</v>
      </c>
      <c r="I23" s="18"/>
      <c r="L23" s="20"/>
    </row>
    <row r="24" spans="1:12" ht="32.25" customHeight="1" thickBot="1" x14ac:dyDescent="0.25">
      <c r="A24" s="18"/>
      <c r="B24" s="137">
        <v>197186.15469000002</v>
      </c>
      <c r="C24" s="135">
        <v>73869.365339999975</v>
      </c>
      <c r="D24" s="135">
        <v>88806.304440000051</v>
      </c>
      <c r="E24" s="135">
        <v>32324.660969999994</v>
      </c>
      <c r="F24" s="135">
        <v>103954.73338999999</v>
      </c>
      <c r="G24" s="135">
        <v>21480.599390000007</v>
      </c>
      <c r="H24" s="136">
        <v>517621.81821999984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FD7ADF32-ECBB-429F-933D-DDEA089413F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BFA6-BD61-4810-A59E-800AE5FEFDCE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260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261</v>
      </c>
      <c r="C14" s="142"/>
      <c r="D14" s="142"/>
      <c r="E14" s="142"/>
      <c r="F14" s="143"/>
      <c r="I14" s="141" t="s">
        <v>262</v>
      </c>
      <c r="J14" s="143"/>
      <c r="K14" s="20"/>
    </row>
    <row r="15" spans="1:11" ht="44.25" customHeight="1" x14ac:dyDescent="0.2">
      <c r="A15" s="18"/>
      <c r="B15" s="98" t="s">
        <v>263</v>
      </c>
      <c r="C15" s="144">
        <v>467382</v>
      </c>
      <c r="E15" s="145" t="s">
        <v>264</v>
      </c>
      <c r="F15" s="146">
        <v>257636</v>
      </c>
      <c r="G15" s="18"/>
      <c r="I15" s="98" t="s">
        <v>265</v>
      </c>
      <c r="J15" s="144">
        <v>596037</v>
      </c>
      <c r="K15" s="20"/>
    </row>
    <row r="16" spans="1:11" ht="44.25" customHeight="1" x14ac:dyDescent="0.2">
      <c r="A16" s="18"/>
      <c r="B16" s="145" t="s">
        <v>266</v>
      </c>
      <c r="C16" s="147">
        <v>20597483.338979997</v>
      </c>
      <c r="E16" s="145" t="s">
        <v>267</v>
      </c>
      <c r="F16" s="148">
        <v>16224.782899999998</v>
      </c>
      <c r="G16" s="18"/>
      <c r="I16" s="145" t="s">
        <v>268</v>
      </c>
      <c r="J16" s="147">
        <v>1952541.4000000001</v>
      </c>
      <c r="K16" s="20"/>
    </row>
    <row r="17" spans="1:13" ht="44.25" customHeight="1" thickBot="1" x14ac:dyDescent="0.25">
      <c r="A17" s="18"/>
      <c r="B17" s="145" t="s">
        <v>269</v>
      </c>
      <c r="C17" s="147">
        <v>13728917.745430002</v>
      </c>
      <c r="E17" s="145" t="s">
        <v>270</v>
      </c>
      <c r="F17" s="148">
        <v>5410.6337999999996</v>
      </c>
      <c r="G17" s="18"/>
      <c r="I17" s="149" t="s">
        <v>271</v>
      </c>
      <c r="J17" s="150">
        <v>1818796.6</v>
      </c>
      <c r="K17" s="20"/>
    </row>
    <row r="18" spans="1:13" ht="44.25" customHeight="1" thickBot="1" x14ac:dyDescent="0.25">
      <c r="A18" s="18"/>
      <c r="B18" s="149" t="s">
        <v>272</v>
      </c>
      <c r="C18" s="151">
        <v>6868565.5932999998</v>
      </c>
      <c r="D18" s="152"/>
      <c r="E18" s="149" t="s">
        <v>273</v>
      </c>
      <c r="F18" s="153">
        <v>10814.149100000002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8357955B-59D3-405C-98D0-A2F8012DB4C3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C2135-C2C4-444C-A73B-C590B640FE78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274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275</v>
      </c>
      <c r="E15" s="6">
        <v>226422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276</v>
      </c>
      <c r="E17" s="6">
        <v>2927.685193753257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277</v>
      </c>
      <c r="D19" s="78"/>
      <c r="E19" s="6">
        <v>18059.325982280872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278</v>
      </c>
      <c r="D21" s="78"/>
      <c r="E21" s="154">
        <v>0.87683697018600604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2B149097-6E00-4A89-8B50-DD14708C34B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9B9B2-9B3F-410B-861D-4E6803377C6F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102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19811.480086326599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492948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7.5953244561292474E-2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24.881937031056083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14289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134141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36808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14837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347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375009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519393.43919999991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4084A782-A5DA-4A01-9D28-4F29D70E89A3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B6E92-D3CC-4F17-96AD-0CED6A7DD3E3}">
  <sheetPr codeName="Hoja4">
    <pageSetUpPr fitToPage="1"/>
  </sheetPr>
  <dimension ref="A4:H125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19811.480086326599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1323</v>
      </c>
    </row>
    <row r="25" spans="1:7" ht="13.2" x14ac:dyDescent="0.25">
      <c r="B25" s="51" t="s">
        <v>29</v>
      </c>
      <c r="C25" s="52">
        <v>1599</v>
      </c>
    </row>
    <row r="26" spans="1:7" ht="13.2" x14ac:dyDescent="0.25">
      <c r="B26" s="51" t="s">
        <v>30</v>
      </c>
      <c r="C26" s="52">
        <v>461</v>
      </c>
    </row>
    <row r="27" spans="1:7" ht="13.2" x14ac:dyDescent="0.25">
      <c r="B27" s="51" t="s">
        <v>31</v>
      </c>
      <c r="C27" s="52">
        <v>1013</v>
      </c>
    </row>
    <row r="28" spans="1:7" ht="13.2" x14ac:dyDescent="0.25">
      <c r="B28" s="51" t="s">
        <v>32</v>
      </c>
      <c r="C28" s="52">
        <v>31389</v>
      </c>
    </row>
    <row r="29" spans="1:7" ht="13.2" x14ac:dyDescent="0.25">
      <c r="B29" s="51" t="s">
        <v>33</v>
      </c>
      <c r="C29" s="52">
        <v>578</v>
      </c>
    </row>
    <row r="30" spans="1:7" ht="13.2" x14ac:dyDescent="0.25">
      <c r="B30" s="51" t="s">
        <v>34</v>
      </c>
      <c r="C30" s="52">
        <v>1360</v>
      </c>
    </row>
    <row r="31" spans="1:7" ht="13.2" x14ac:dyDescent="0.25">
      <c r="B31" s="51" t="s">
        <v>35</v>
      </c>
      <c r="C31" s="52">
        <v>418</v>
      </c>
    </row>
    <row r="32" spans="1:7" ht="13.2" x14ac:dyDescent="0.25">
      <c r="B32" s="51" t="s">
        <v>36</v>
      </c>
      <c r="C32" s="52">
        <v>1579</v>
      </c>
    </row>
    <row r="33" spans="2:3" ht="13.2" x14ac:dyDescent="0.25">
      <c r="B33" s="51" t="s">
        <v>37</v>
      </c>
      <c r="C33" s="52">
        <v>969</v>
      </c>
    </row>
    <row r="34" spans="2:3" ht="13.2" x14ac:dyDescent="0.25">
      <c r="B34" s="51" t="s">
        <v>38</v>
      </c>
      <c r="C34" s="52">
        <v>4896</v>
      </c>
    </row>
    <row r="35" spans="2:3" ht="13.2" x14ac:dyDescent="0.25">
      <c r="B35" s="51" t="s">
        <v>39</v>
      </c>
      <c r="C35" s="52">
        <v>394</v>
      </c>
    </row>
    <row r="36" spans="2:3" ht="13.2" x14ac:dyDescent="0.25">
      <c r="B36" s="51" t="s">
        <v>40</v>
      </c>
      <c r="C36" s="52">
        <v>9082</v>
      </c>
    </row>
    <row r="37" spans="2:3" ht="13.2" x14ac:dyDescent="0.25">
      <c r="B37" s="51" t="s">
        <v>41</v>
      </c>
      <c r="C37" s="52">
        <v>482</v>
      </c>
    </row>
    <row r="38" spans="2:3" ht="13.2" x14ac:dyDescent="0.25">
      <c r="B38" s="51" t="s">
        <v>42</v>
      </c>
      <c r="C38" s="52">
        <v>5698</v>
      </c>
    </row>
    <row r="39" spans="2:3" ht="13.2" x14ac:dyDescent="0.25">
      <c r="B39" s="51" t="s">
        <v>43</v>
      </c>
      <c r="C39" s="52">
        <v>755</v>
      </c>
    </row>
    <row r="40" spans="2:3" ht="13.2" x14ac:dyDescent="0.25">
      <c r="B40" s="51" t="s">
        <v>44</v>
      </c>
      <c r="C40" s="52">
        <v>273</v>
      </c>
    </row>
    <row r="41" spans="2:3" ht="13.2" x14ac:dyDescent="0.25">
      <c r="B41" s="51" t="s">
        <v>45</v>
      </c>
      <c r="C41" s="52">
        <v>616</v>
      </c>
    </row>
    <row r="42" spans="2:3" ht="13.2" x14ac:dyDescent="0.25">
      <c r="B42" s="51" t="s">
        <v>46</v>
      </c>
      <c r="C42" s="52">
        <v>1021</v>
      </c>
    </row>
    <row r="43" spans="2:3" ht="13.2" x14ac:dyDescent="0.25">
      <c r="B43" s="51" t="s">
        <v>47</v>
      </c>
      <c r="C43" s="52">
        <v>6845</v>
      </c>
    </row>
    <row r="44" spans="2:3" ht="13.2" x14ac:dyDescent="0.25">
      <c r="B44" s="51" t="s">
        <v>48</v>
      </c>
      <c r="C44" s="52">
        <v>5817</v>
      </c>
    </row>
    <row r="45" spans="2:3" ht="13.2" x14ac:dyDescent="0.25">
      <c r="B45" s="51" t="s">
        <v>49</v>
      </c>
      <c r="C45" s="52">
        <v>406</v>
      </c>
    </row>
    <row r="46" spans="2:3" ht="13.2" x14ac:dyDescent="0.25">
      <c r="B46" s="51" t="s">
        <v>50</v>
      </c>
      <c r="C46" s="52">
        <v>361</v>
      </c>
    </row>
    <row r="47" spans="2:3" ht="13.2" x14ac:dyDescent="0.25">
      <c r="B47" s="51" t="s">
        <v>51</v>
      </c>
      <c r="C47" s="52">
        <v>12031</v>
      </c>
    </row>
    <row r="48" spans="2:3" ht="13.2" x14ac:dyDescent="0.25">
      <c r="B48" s="51" t="s">
        <v>52</v>
      </c>
      <c r="C48" s="52">
        <v>998</v>
      </c>
    </row>
    <row r="49" spans="2:3" ht="13.2" x14ac:dyDescent="0.25">
      <c r="B49" s="51" t="s">
        <v>53</v>
      </c>
      <c r="C49" s="52">
        <v>303</v>
      </c>
    </row>
    <row r="50" spans="2:3" ht="13.2" x14ac:dyDescent="0.25">
      <c r="B50" s="51" t="s">
        <v>54</v>
      </c>
      <c r="C50" s="52">
        <v>493</v>
      </c>
    </row>
    <row r="51" spans="2:3" ht="13.2" x14ac:dyDescent="0.25">
      <c r="B51" s="51" t="s">
        <v>55</v>
      </c>
      <c r="C51" s="52">
        <v>3742</v>
      </c>
    </row>
    <row r="52" spans="2:3" ht="13.2" x14ac:dyDescent="0.25">
      <c r="B52" s="51" t="s">
        <v>56</v>
      </c>
      <c r="C52" s="52">
        <v>12939</v>
      </c>
    </row>
    <row r="53" spans="2:3" ht="13.2" x14ac:dyDescent="0.25">
      <c r="B53" s="51" t="s">
        <v>57</v>
      </c>
      <c r="C53" s="52">
        <v>103</v>
      </c>
    </row>
    <row r="54" spans="2:3" ht="13.2" x14ac:dyDescent="0.25">
      <c r="B54" s="51" t="s">
        <v>58</v>
      </c>
      <c r="C54" s="52">
        <v>133</v>
      </c>
    </row>
    <row r="55" spans="2:3" ht="13.2" x14ac:dyDescent="0.25">
      <c r="B55" s="51" t="s">
        <v>59</v>
      </c>
      <c r="C55" s="52">
        <v>3233</v>
      </c>
    </row>
    <row r="56" spans="2:3" ht="13.2" x14ac:dyDescent="0.25">
      <c r="B56" s="51" t="s">
        <v>60</v>
      </c>
      <c r="C56" s="52">
        <v>1103</v>
      </c>
    </row>
    <row r="57" spans="2:3" ht="13.2" x14ac:dyDescent="0.25">
      <c r="B57" s="51" t="s">
        <v>61</v>
      </c>
      <c r="C57" s="52">
        <v>1763</v>
      </c>
    </row>
    <row r="58" spans="2:3" ht="13.2" x14ac:dyDescent="0.25">
      <c r="B58" s="51" t="s">
        <v>62</v>
      </c>
      <c r="C58" s="52">
        <v>1773</v>
      </c>
    </row>
    <row r="59" spans="2:3" ht="13.2" x14ac:dyDescent="0.25">
      <c r="B59" s="51" t="s">
        <v>63</v>
      </c>
      <c r="C59" s="52">
        <v>75674</v>
      </c>
    </row>
    <row r="60" spans="2:3" ht="13.2" x14ac:dyDescent="0.25">
      <c r="B60" s="51" t="s">
        <v>64</v>
      </c>
      <c r="C60" s="52">
        <v>1141</v>
      </c>
    </row>
    <row r="61" spans="2:3" ht="13.2" x14ac:dyDescent="0.25">
      <c r="B61" s="51" t="s">
        <v>65</v>
      </c>
      <c r="C61" s="52">
        <v>847</v>
      </c>
    </row>
    <row r="62" spans="2:3" ht="13.2" x14ac:dyDescent="0.25">
      <c r="B62" s="51" t="s">
        <v>66</v>
      </c>
      <c r="C62" s="52">
        <v>904</v>
      </c>
    </row>
    <row r="63" spans="2:3" ht="13.2" x14ac:dyDescent="0.25">
      <c r="B63" s="51" t="s">
        <v>67</v>
      </c>
      <c r="C63" s="52">
        <v>17682</v>
      </c>
    </row>
    <row r="64" spans="2:3" ht="13.2" x14ac:dyDescent="0.25">
      <c r="B64" s="51" t="s">
        <v>68</v>
      </c>
      <c r="C64" s="52">
        <v>964</v>
      </c>
    </row>
    <row r="65" spans="2:3" ht="13.2" x14ac:dyDescent="0.25">
      <c r="B65" s="51" t="s">
        <v>69</v>
      </c>
      <c r="C65" s="52">
        <v>233</v>
      </c>
    </row>
    <row r="66" spans="2:3" ht="13.2" x14ac:dyDescent="0.25">
      <c r="B66" s="51" t="s">
        <v>70</v>
      </c>
      <c r="C66" s="52">
        <v>1001</v>
      </c>
    </row>
    <row r="67" spans="2:3" ht="13.2" x14ac:dyDescent="0.25">
      <c r="B67" s="51" t="s">
        <v>71</v>
      </c>
      <c r="C67" s="52">
        <v>204</v>
      </c>
    </row>
    <row r="68" spans="2:3" ht="13.2" x14ac:dyDescent="0.25">
      <c r="B68" s="51" t="s">
        <v>72</v>
      </c>
      <c r="C68" s="52">
        <v>3048</v>
      </c>
    </row>
    <row r="69" spans="2:3" ht="13.2" x14ac:dyDescent="0.25">
      <c r="B69" s="51" t="s">
        <v>73</v>
      </c>
      <c r="C69" s="52">
        <v>684</v>
      </c>
    </row>
    <row r="70" spans="2:3" ht="13.2" x14ac:dyDescent="0.25">
      <c r="B70" s="51" t="s">
        <v>74</v>
      </c>
      <c r="C70" s="52">
        <v>710</v>
      </c>
    </row>
    <row r="71" spans="2:3" ht="13.2" x14ac:dyDescent="0.25">
      <c r="B71" s="51" t="s">
        <v>75</v>
      </c>
      <c r="C71" s="52">
        <v>8450</v>
      </c>
    </row>
    <row r="72" spans="2:3" ht="13.2" x14ac:dyDescent="0.25">
      <c r="B72" s="51" t="s">
        <v>76</v>
      </c>
      <c r="C72" s="52">
        <v>511</v>
      </c>
    </row>
    <row r="73" spans="2:3" ht="13.2" x14ac:dyDescent="0.25">
      <c r="B73" s="51" t="s">
        <v>77</v>
      </c>
      <c r="C73" s="52">
        <v>803</v>
      </c>
    </row>
    <row r="74" spans="2:3" ht="13.2" x14ac:dyDescent="0.25">
      <c r="B74" s="51" t="s">
        <v>78</v>
      </c>
      <c r="C74" s="52">
        <v>548</v>
      </c>
    </row>
    <row r="75" spans="2:3" ht="13.2" x14ac:dyDescent="0.25">
      <c r="B75" s="51" t="s">
        <v>79</v>
      </c>
      <c r="C75" s="52">
        <v>674</v>
      </c>
    </row>
    <row r="76" spans="2:3" ht="13.2" x14ac:dyDescent="0.25">
      <c r="B76" s="51" t="s">
        <v>80</v>
      </c>
      <c r="C76" s="52">
        <v>359</v>
      </c>
    </row>
    <row r="77" spans="2:3" ht="13.2" x14ac:dyDescent="0.25">
      <c r="B77" s="51" t="s">
        <v>81</v>
      </c>
      <c r="C77" s="52">
        <v>7789</v>
      </c>
    </row>
    <row r="78" spans="2:3" ht="13.2" x14ac:dyDescent="0.25">
      <c r="B78" s="51" t="s">
        <v>82</v>
      </c>
      <c r="C78" s="52">
        <v>17694</v>
      </c>
    </row>
    <row r="79" spans="2:3" ht="13.2" x14ac:dyDescent="0.25">
      <c r="B79" s="51" t="s">
        <v>83</v>
      </c>
      <c r="C79" s="52">
        <v>5835</v>
      </c>
    </row>
    <row r="80" spans="2:3" ht="13.2" x14ac:dyDescent="0.25">
      <c r="B80" s="51" t="s">
        <v>84</v>
      </c>
      <c r="C80" s="52">
        <v>656</v>
      </c>
    </row>
    <row r="81" spans="2:3" ht="13.2" x14ac:dyDescent="0.25">
      <c r="B81" s="51" t="s">
        <v>85</v>
      </c>
      <c r="C81" s="52">
        <v>15791</v>
      </c>
    </row>
    <row r="82" spans="2:3" ht="13.2" x14ac:dyDescent="0.25">
      <c r="B82" s="51" t="s">
        <v>86</v>
      </c>
      <c r="C82" s="52">
        <v>1194</v>
      </c>
    </row>
    <row r="83" spans="2:3" ht="13.2" x14ac:dyDescent="0.25">
      <c r="B83" s="51" t="s">
        <v>87</v>
      </c>
      <c r="C83" s="52">
        <v>5098</v>
      </c>
    </row>
    <row r="84" spans="2:3" ht="13.2" x14ac:dyDescent="0.25">
      <c r="B84" s="51" t="s">
        <v>88</v>
      </c>
      <c r="C84" s="52">
        <v>198</v>
      </c>
    </row>
    <row r="85" spans="2:3" ht="13.2" x14ac:dyDescent="0.25">
      <c r="B85" s="51" t="s">
        <v>89</v>
      </c>
      <c r="C85" s="52">
        <v>281</v>
      </c>
    </row>
    <row r="86" spans="2:3" ht="13.2" x14ac:dyDescent="0.25">
      <c r="B86" s="51" t="s">
        <v>90</v>
      </c>
      <c r="C86" s="52">
        <v>7693</v>
      </c>
    </row>
    <row r="87" spans="2:3" ht="13.2" x14ac:dyDescent="0.25">
      <c r="B87" s="51" t="s">
        <v>91</v>
      </c>
      <c r="C87" s="52">
        <v>694</v>
      </c>
    </row>
    <row r="88" spans="2:3" ht="13.2" x14ac:dyDescent="0.25">
      <c r="B88" s="51" t="s">
        <v>92</v>
      </c>
      <c r="C88" s="52">
        <v>4350</v>
      </c>
    </row>
    <row r="89" spans="2:3" ht="13.2" x14ac:dyDescent="0.25">
      <c r="B89" s="51" t="s">
        <v>93</v>
      </c>
      <c r="C89" s="52">
        <v>2948</v>
      </c>
    </row>
    <row r="90" spans="2:3" ht="13.2" x14ac:dyDescent="0.25">
      <c r="B90" s="51" t="s">
        <v>94</v>
      </c>
      <c r="C90" s="52">
        <v>3523</v>
      </c>
    </row>
    <row r="91" spans="2:3" ht="13.2" x14ac:dyDescent="0.25">
      <c r="B91" s="51" t="s">
        <v>95</v>
      </c>
      <c r="C91" s="52">
        <v>3948</v>
      </c>
    </row>
    <row r="92" spans="2:3" ht="13.2" x14ac:dyDescent="0.25">
      <c r="B92" s="51" t="s">
        <v>96</v>
      </c>
      <c r="C92" s="52">
        <v>352</v>
      </c>
    </row>
    <row r="93" spans="2:3" ht="13.2" x14ac:dyDescent="0.25">
      <c r="B93" s="51" t="s">
        <v>97</v>
      </c>
      <c r="C93" s="52">
        <v>1142</v>
      </c>
    </row>
    <row r="94" spans="2:3" ht="13.2" x14ac:dyDescent="0.25">
      <c r="B94" s="51" t="s">
        <v>98</v>
      </c>
      <c r="C94" s="52">
        <v>647</v>
      </c>
    </row>
    <row r="95" spans="2:3" ht="13.2" x14ac:dyDescent="0.25">
      <c r="B95" s="51" t="s">
        <v>99</v>
      </c>
      <c r="C95" s="52">
        <v>867</v>
      </c>
    </row>
    <row r="96" spans="2:3" ht="13.2" x14ac:dyDescent="0.25">
      <c r="B96" s="51" t="s">
        <v>100</v>
      </c>
      <c r="C96" s="52">
        <v>45338</v>
      </c>
    </row>
    <row r="97" spans="2:3" ht="13.2" x14ac:dyDescent="0.25">
      <c r="B97" s="51" t="s">
        <v>101</v>
      </c>
      <c r="C97" s="52">
        <v>888</v>
      </c>
    </row>
    <row r="98" spans="2:3" ht="13.2" x14ac:dyDescent="0.25">
      <c r="B98" s="51" t="s">
        <v>102</v>
      </c>
      <c r="C98" s="52">
        <v>1056</v>
      </c>
    </row>
    <row r="99" spans="2:3" ht="13.2" x14ac:dyDescent="0.25">
      <c r="B99" s="51" t="s">
        <v>103</v>
      </c>
      <c r="C99" s="52">
        <v>533</v>
      </c>
    </row>
    <row r="100" spans="2:3" ht="13.2" x14ac:dyDescent="0.25">
      <c r="B100" s="51" t="s">
        <v>104</v>
      </c>
      <c r="C100" s="52">
        <v>518</v>
      </c>
    </row>
    <row r="101" spans="2:3" ht="13.2" x14ac:dyDescent="0.25">
      <c r="B101" s="51" t="s">
        <v>105</v>
      </c>
      <c r="C101" s="52">
        <v>1070</v>
      </c>
    </row>
    <row r="102" spans="2:3" ht="13.2" x14ac:dyDescent="0.25">
      <c r="B102" s="51" t="s">
        <v>106</v>
      </c>
      <c r="C102" s="52">
        <v>198</v>
      </c>
    </row>
    <row r="103" spans="2:3" ht="13.2" x14ac:dyDescent="0.25">
      <c r="B103" s="51" t="s">
        <v>107</v>
      </c>
      <c r="C103" s="52">
        <v>471</v>
      </c>
    </row>
    <row r="104" spans="2:3" ht="13.2" x14ac:dyDescent="0.25">
      <c r="B104" s="51" t="s">
        <v>108</v>
      </c>
      <c r="C104" s="52">
        <v>3865</v>
      </c>
    </row>
    <row r="105" spans="2:3" ht="13.2" x14ac:dyDescent="0.25">
      <c r="B105" s="51" t="s">
        <v>109</v>
      </c>
      <c r="C105" s="52">
        <v>12169</v>
      </c>
    </row>
    <row r="106" spans="2:3" ht="13.2" x14ac:dyDescent="0.25">
      <c r="B106" s="51" t="s">
        <v>110</v>
      </c>
      <c r="C106" s="52">
        <v>335</v>
      </c>
    </row>
    <row r="107" spans="2:3" ht="13.2" x14ac:dyDescent="0.25">
      <c r="B107" s="51" t="s">
        <v>111</v>
      </c>
      <c r="C107" s="52">
        <v>15205</v>
      </c>
    </row>
    <row r="108" spans="2:3" ht="13.2" x14ac:dyDescent="0.25">
      <c r="B108" s="51" t="s">
        <v>112</v>
      </c>
      <c r="C108" s="52">
        <v>593</v>
      </c>
    </row>
    <row r="109" spans="2:3" ht="13.2" x14ac:dyDescent="0.25">
      <c r="B109" s="51" t="s">
        <v>113</v>
      </c>
      <c r="C109" s="52">
        <v>36720</v>
      </c>
    </row>
    <row r="110" spans="2:3" ht="13.2" x14ac:dyDescent="0.25">
      <c r="B110" s="51" t="s">
        <v>114</v>
      </c>
      <c r="C110" s="52">
        <v>3081</v>
      </c>
    </row>
    <row r="111" spans="2:3" ht="13.2" x14ac:dyDescent="0.25">
      <c r="B111" s="51" t="s">
        <v>115</v>
      </c>
      <c r="C111" s="52">
        <v>944</v>
      </c>
    </row>
    <row r="112" spans="2:3" ht="13.2" x14ac:dyDescent="0.25">
      <c r="B112" s="51" t="s">
        <v>116</v>
      </c>
      <c r="C112" s="52">
        <v>2668</v>
      </c>
    </row>
    <row r="113" spans="2:3" ht="13.2" x14ac:dyDescent="0.25">
      <c r="B113" s="51" t="s">
        <v>117</v>
      </c>
      <c r="C113" s="52">
        <v>162</v>
      </c>
    </row>
    <row r="114" spans="2:3" ht="13.2" x14ac:dyDescent="0.25">
      <c r="B114" s="51" t="s">
        <v>118</v>
      </c>
      <c r="C114" s="52">
        <v>30547</v>
      </c>
    </row>
    <row r="115" spans="2:3" ht="13.2" x14ac:dyDescent="0.25">
      <c r="B115" s="51" t="s">
        <v>119</v>
      </c>
      <c r="C115" s="52">
        <v>655</v>
      </c>
    </row>
    <row r="116" spans="2:3" ht="13.2" x14ac:dyDescent="0.25">
      <c r="B116" s="51" t="s">
        <v>120</v>
      </c>
      <c r="C116" s="52">
        <v>1713</v>
      </c>
    </row>
    <row r="117" spans="2:3" ht="13.2" x14ac:dyDescent="0.25">
      <c r="B117" s="51" t="s">
        <v>121</v>
      </c>
      <c r="C117" s="52">
        <v>1075</v>
      </c>
    </row>
    <row r="118" spans="2:3" ht="13.2" x14ac:dyDescent="0.25">
      <c r="B118" s="51" t="s">
        <v>122</v>
      </c>
      <c r="C118" s="52">
        <v>620</v>
      </c>
    </row>
    <row r="119" spans="2:3" ht="13.2" x14ac:dyDescent="0.25">
      <c r="B119" s="51" t="s">
        <v>123</v>
      </c>
      <c r="C119" s="52">
        <v>1883</v>
      </c>
    </row>
    <row r="120" spans="2:3" ht="13.2" x14ac:dyDescent="0.25">
      <c r="B120" s="51" t="s">
        <v>124</v>
      </c>
      <c r="C120" s="52">
        <v>4758</v>
      </c>
    </row>
    <row r="121" spans="2:3" ht="13.2" x14ac:dyDescent="0.25">
      <c r="B121" s="51" t="s">
        <v>125</v>
      </c>
      <c r="C121" s="52">
        <v>274</v>
      </c>
    </row>
    <row r="122" spans="2:3" ht="13.2" x14ac:dyDescent="0.25">
      <c r="B122" s="51" t="s">
        <v>126</v>
      </c>
      <c r="C122" s="52">
        <v>47</v>
      </c>
    </row>
    <row r="123" spans="2:3" ht="13.2" x14ac:dyDescent="0.25">
      <c r="B123" s="51" t="s">
        <v>127</v>
      </c>
      <c r="C123" s="52">
        <v>9688</v>
      </c>
    </row>
    <row r="124" spans="2:3" ht="13.2" x14ac:dyDescent="0.25">
      <c r="B124" s="51" t="s">
        <v>128</v>
      </c>
      <c r="C124" s="52">
        <v>2697</v>
      </c>
    </row>
    <row r="125" spans="2:3" ht="13.2" x14ac:dyDescent="0.25">
      <c r="B125" s="51" t="s">
        <v>129</v>
      </c>
      <c r="C125" s="52">
        <v>2091</v>
      </c>
    </row>
  </sheetData>
  <mergeCells count="3">
    <mergeCell ref="C6:E6"/>
    <mergeCell ref="C8:E8"/>
    <mergeCell ref="C10:E10"/>
  </mergeCells>
  <hyperlinks>
    <hyperlink ref="A7" location="Indice!A1" display="Índice" xr:uid="{32DDD83E-A9C4-4850-8120-DE2C43DE2D6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758DB-5128-4358-9491-9D9C94D1CA55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491927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130</v>
      </c>
      <c r="D13" s="23">
        <v>0.50413228170111246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131</v>
      </c>
      <c r="D15" s="23">
        <v>7.5953244561292474E-2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132</v>
      </c>
      <c r="C17" s="5"/>
      <c r="D17" s="23">
        <v>0.52410692753390187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24.881937031056083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133</v>
      </c>
      <c r="H24" s="39"/>
      <c r="I24" s="57"/>
      <c r="J24" s="23">
        <v>0.21354382206642486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134</v>
      </c>
      <c r="H26" s="39"/>
      <c r="J26" s="6">
        <v>3223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135</v>
      </c>
      <c r="H28" s="58"/>
      <c r="I28" s="58"/>
      <c r="J28" s="6">
        <v>1741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136</v>
      </c>
      <c r="H30" s="39"/>
      <c r="J30" s="6">
        <v>5211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137</v>
      </c>
      <c r="H32" s="39"/>
      <c r="J32" s="6">
        <v>-1988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138</v>
      </c>
      <c r="H34" s="59"/>
      <c r="I34" s="59" t="s">
        <v>139</v>
      </c>
      <c r="J34" s="59"/>
      <c r="K34" s="20"/>
    </row>
    <row r="35" spans="1:11" ht="18" customHeight="1" x14ac:dyDescent="0.25">
      <c r="A35" s="18"/>
      <c r="C35" s="39"/>
      <c r="G35" s="60">
        <v>69758</v>
      </c>
      <c r="H35" s="60"/>
      <c r="I35" s="60">
        <v>80341</v>
      </c>
      <c r="J35" s="60"/>
      <c r="K35" s="20"/>
    </row>
    <row r="36" spans="1:11" ht="23.25" customHeight="1" x14ac:dyDescent="0.25">
      <c r="A36" s="18"/>
      <c r="C36" s="39"/>
      <c r="G36" s="61" t="s">
        <v>140</v>
      </c>
      <c r="H36" s="61" t="s">
        <v>141</v>
      </c>
      <c r="I36" s="61" t="s">
        <v>140</v>
      </c>
      <c r="J36" s="61" t="s">
        <v>141</v>
      </c>
      <c r="K36" s="20"/>
    </row>
    <row r="37" spans="1:11" ht="18" customHeight="1" x14ac:dyDescent="0.25">
      <c r="A37" s="18"/>
      <c r="B37" s="5" t="s">
        <v>142</v>
      </c>
      <c r="C37" s="39"/>
      <c r="G37" s="62">
        <v>35793</v>
      </c>
      <c r="H37" s="62">
        <v>33965</v>
      </c>
      <c r="I37" s="62">
        <v>41231</v>
      </c>
      <c r="J37" s="62">
        <v>39110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FA638070-42A5-4429-8A8A-9A56CEDD1486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F761C-97D5-487A-A625-428AADA38B24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143</v>
      </c>
      <c r="C11" s="65">
        <v>455507</v>
      </c>
      <c r="D11" s="66"/>
      <c r="E11" s="67" t="s">
        <v>144</v>
      </c>
      <c r="F11" s="65">
        <v>37441</v>
      </c>
      <c r="G11" s="67" t="s">
        <v>145</v>
      </c>
      <c r="H11" s="66"/>
      <c r="I11" s="65">
        <v>15422</v>
      </c>
      <c r="J11" s="67" t="s">
        <v>146</v>
      </c>
      <c r="K11" s="68">
        <v>7281</v>
      </c>
    </row>
    <row r="12" spans="1:11" ht="16.8" thickBot="1" x14ac:dyDescent="0.3">
      <c r="A12" s="1"/>
      <c r="B12" s="64" t="s">
        <v>147</v>
      </c>
      <c r="C12" s="65">
        <v>13147</v>
      </c>
      <c r="D12" s="67"/>
      <c r="E12" s="67" t="s">
        <v>148</v>
      </c>
      <c r="F12" s="65">
        <v>1558</v>
      </c>
      <c r="G12" s="67" t="s">
        <v>149</v>
      </c>
      <c r="H12" s="67"/>
      <c r="I12" s="65">
        <v>7</v>
      </c>
      <c r="J12" s="67" t="s">
        <v>150</v>
      </c>
      <c r="K12" s="68">
        <v>26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151</v>
      </c>
      <c r="C14" s="70"/>
      <c r="D14" s="70"/>
      <c r="E14" s="71"/>
      <c r="F14" s="1"/>
      <c r="G14" s="72" t="s">
        <v>152</v>
      </c>
      <c r="H14" s="73"/>
      <c r="I14" s="74">
        <f>'Datos Demograficos'!D11</f>
        <v>491927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153</v>
      </c>
      <c r="C16" s="75">
        <v>12119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154</v>
      </c>
      <c r="C17" s="75">
        <v>6051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155</v>
      </c>
      <c r="C18" s="75">
        <v>4197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156</v>
      </c>
      <c r="C19" s="75">
        <v>1439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157</v>
      </c>
      <c r="C20" s="75">
        <v>1286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158</v>
      </c>
      <c r="C21" s="75">
        <v>1099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159</v>
      </c>
      <c r="C22" s="75">
        <v>993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160</v>
      </c>
      <c r="C23" s="75">
        <v>947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161</v>
      </c>
      <c r="C24" s="75">
        <v>924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162</v>
      </c>
      <c r="C25" s="75">
        <v>804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163</v>
      </c>
      <c r="C26" s="75">
        <v>662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164</v>
      </c>
      <c r="C27" s="75">
        <v>622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165</v>
      </c>
      <c r="C28" s="75">
        <v>424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166</v>
      </c>
      <c r="C29" s="75">
        <v>422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167</v>
      </c>
      <c r="C30" s="75">
        <v>401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168</v>
      </c>
      <c r="C31" s="75">
        <v>398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169</v>
      </c>
      <c r="C32" s="75">
        <v>373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170</v>
      </c>
      <c r="C33" s="75">
        <v>360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171</v>
      </c>
      <c r="C34" s="75">
        <v>351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172</v>
      </c>
      <c r="C35" s="75">
        <v>277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173</v>
      </c>
      <c r="C36" s="75">
        <v>274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2682E71C-AA1D-4FD9-831B-DB57A0393793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B143-8F5C-4D5F-8F46-235C18C350B4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174</v>
      </c>
      <c r="E12" s="76">
        <v>144089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175</v>
      </c>
      <c r="C14" s="77"/>
      <c r="D14" s="77"/>
      <c r="E14" s="76">
        <v>50772</v>
      </c>
    </row>
    <row r="15" spans="1:9" x14ac:dyDescent="0.2">
      <c r="A15" s="18"/>
      <c r="E15" s="76"/>
    </row>
    <row r="16" spans="1:9" x14ac:dyDescent="0.2">
      <c r="A16" s="18"/>
      <c r="B16" s="5" t="s">
        <v>176</v>
      </c>
      <c r="D16" s="78"/>
      <c r="E16" s="76">
        <v>36808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177</v>
      </c>
      <c r="D18" s="78"/>
      <c r="E18" s="76">
        <v>13964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178</v>
      </c>
      <c r="D20" s="78"/>
      <c r="E20" s="80">
        <v>0.21531567894518247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179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180</v>
      </c>
      <c r="E26" s="84"/>
      <c r="F26" s="84"/>
      <c r="G26" s="84"/>
      <c r="H26" s="85"/>
    </row>
    <row r="27" spans="1:10" ht="16.8" thickBot="1" x14ac:dyDescent="0.35">
      <c r="C27" s="2"/>
      <c r="D27" s="86" t="s">
        <v>181</v>
      </c>
      <c r="E27" s="86" t="s">
        <v>182</v>
      </c>
      <c r="F27" s="86" t="s">
        <v>183</v>
      </c>
      <c r="G27" s="86" t="s">
        <v>184</v>
      </c>
      <c r="H27" s="86" t="s">
        <v>185</v>
      </c>
    </row>
    <row r="28" spans="1:10" ht="43.5" customHeight="1" thickBot="1" x14ac:dyDescent="0.25">
      <c r="C28" s="86" t="s">
        <v>186</v>
      </c>
      <c r="D28" s="87">
        <v>16579</v>
      </c>
      <c r="E28" s="87">
        <v>3959</v>
      </c>
      <c r="F28" s="87">
        <v>57804</v>
      </c>
      <c r="G28" s="88">
        <v>55799</v>
      </c>
      <c r="H28" s="88">
        <f>SUM(D28:G28)</f>
        <v>134141</v>
      </c>
    </row>
  </sheetData>
  <mergeCells count="3">
    <mergeCell ref="B14:D14"/>
    <mergeCell ref="D24:H24"/>
    <mergeCell ref="D26:H26"/>
  </mergeCells>
  <hyperlinks>
    <hyperlink ref="B7" location="Indice!A1" display="Índice" xr:uid="{29A58A67-5934-44AF-9BA8-ABA4D73B7B0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BEA98-9417-4A1D-9403-DAF1D1F7CFE2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187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188</v>
      </c>
      <c r="D13" s="92"/>
      <c r="E13" s="93"/>
      <c r="H13" s="91" t="s">
        <v>189</v>
      </c>
      <c r="I13" s="92"/>
      <c r="J13" s="92"/>
      <c r="K13" s="93"/>
      <c r="L13" s="2"/>
      <c r="M13" s="2"/>
      <c r="N13" s="91" t="s">
        <v>190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191</v>
      </c>
      <c r="D14" s="96" t="s">
        <v>192</v>
      </c>
      <c r="E14" s="96" t="s">
        <v>193</v>
      </c>
      <c r="G14" s="97"/>
      <c r="H14" s="98" t="s">
        <v>181</v>
      </c>
      <c r="I14" s="99" t="s">
        <v>182</v>
      </c>
      <c r="J14" s="99" t="s">
        <v>183</v>
      </c>
      <c r="K14" s="100" t="s">
        <v>184</v>
      </c>
      <c r="L14" s="2"/>
      <c r="M14" s="2"/>
      <c r="N14" s="95" t="s">
        <v>194</v>
      </c>
      <c r="O14" s="101" t="s">
        <v>195</v>
      </c>
      <c r="P14" s="101" t="s">
        <v>196</v>
      </c>
      <c r="Q14" s="102" t="s">
        <v>197</v>
      </c>
      <c r="R14" s="20"/>
    </row>
    <row r="15" spans="1:18" ht="35.25" customHeight="1" x14ac:dyDescent="0.2">
      <c r="A15" s="18"/>
      <c r="B15" s="103" t="s">
        <v>186</v>
      </c>
      <c r="C15" s="104">
        <v>10461</v>
      </c>
      <c r="D15" s="105">
        <v>85010</v>
      </c>
      <c r="E15" s="106">
        <v>3143</v>
      </c>
      <c r="G15" s="103" t="s">
        <v>186</v>
      </c>
      <c r="H15" s="107">
        <v>724</v>
      </c>
      <c r="I15" s="105">
        <v>2457</v>
      </c>
      <c r="J15" s="105">
        <v>45956</v>
      </c>
      <c r="K15" s="108">
        <v>49477</v>
      </c>
      <c r="L15" s="109"/>
      <c r="M15" s="103" t="s">
        <v>186</v>
      </c>
      <c r="N15" s="110">
        <v>29896</v>
      </c>
      <c r="O15" s="110">
        <v>27206</v>
      </c>
      <c r="P15" s="110">
        <v>19631</v>
      </c>
      <c r="Q15" s="106">
        <v>21881</v>
      </c>
      <c r="R15" s="20"/>
    </row>
    <row r="16" spans="1:18" ht="38.25" customHeight="1" thickBot="1" x14ac:dyDescent="0.25">
      <c r="A16" s="18"/>
      <c r="B16" s="111" t="s">
        <v>198</v>
      </c>
      <c r="C16" s="112">
        <v>4591</v>
      </c>
      <c r="D16" s="113">
        <v>7113</v>
      </c>
      <c r="E16" s="114">
        <v>2585</v>
      </c>
      <c r="G16" s="111" t="s">
        <v>198</v>
      </c>
      <c r="H16" s="112">
        <v>161</v>
      </c>
      <c r="I16" s="113">
        <v>497</v>
      </c>
      <c r="J16" s="113">
        <v>6044</v>
      </c>
      <c r="K16" s="114">
        <v>7587</v>
      </c>
      <c r="L16" s="109"/>
      <c r="M16" s="111" t="s">
        <v>198</v>
      </c>
      <c r="N16" s="113">
        <v>12643</v>
      </c>
      <c r="O16" s="113">
        <v>1408</v>
      </c>
      <c r="P16" s="113">
        <v>205</v>
      </c>
      <c r="Q16" s="114">
        <v>33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A48FE40-5215-4738-9AF0-B562CCE04429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E07EB-9813-4373-9C3D-B04BF6C75510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199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200</v>
      </c>
      <c r="C14" s="99" t="s">
        <v>201</v>
      </c>
      <c r="D14" s="99" t="s">
        <v>202</v>
      </c>
      <c r="E14" s="99" t="s">
        <v>203</v>
      </c>
      <c r="F14" s="99" t="s">
        <v>204</v>
      </c>
      <c r="G14" s="100" t="s">
        <v>205</v>
      </c>
      <c r="H14" s="109"/>
      <c r="I14" s="20"/>
    </row>
    <row r="15" spans="1:9" ht="32.25" customHeight="1" thickBot="1" x14ac:dyDescent="0.25">
      <c r="A15" s="18"/>
      <c r="B15" s="115">
        <v>263708</v>
      </c>
      <c r="C15" s="113">
        <v>29646</v>
      </c>
      <c r="D15" s="113">
        <v>69314</v>
      </c>
      <c r="E15" s="113">
        <v>513</v>
      </c>
      <c r="F15" s="113">
        <v>5037</v>
      </c>
      <c r="G15" s="114">
        <v>6791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206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207</v>
      </c>
      <c r="C20" s="99" t="s">
        <v>208</v>
      </c>
      <c r="D20" s="100" t="s">
        <v>209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177675</v>
      </c>
      <c r="C21" s="113">
        <v>123311</v>
      </c>
      <c r="D21" s="114">
        <v>300986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61CD044A-FA09-4860-B69A-B241087F5C8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180B4-5BC7-4781-987D-B590D08140B2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210</v>
      </c>
      <c r="I12" s="20"/>
    </row>
    <row r="13" spans="1:9" ht="18.75" customHeight="1" x14ac:dyDescent="0.25">
      <c r="A13" s="18"/>
      <c r="B13" s="117" t="s">
        <v>211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212</v>
      </c>
      <c r="D15" s="99" t="s">
        <v>213</v>
      </c>
      <c r="E15" s="99" t="s">
        <v>214</v>
      </c>
      <c r="F15" s="99" t="s">
        <v>215</v>
      </c>
      <c r="G15" s="118" t="s">
        <v>216</v>
      </c>
      <c r="H15" s="100" t="s">
        <v>185</v>
      </c>
      <c r="I15" s="20"/>
    </row>
    <row r="16" spans="1:9" ht="33.75" customHeight="1" x14ac:dyDescent="0.2">
      <c r="A16" s="18"/>
      <c r="B16" s="119" t="s">
        <v>217</v>
      </c>
      <c r="C16" s="120">
        <v>43</v>
      </c>
      <c r="D16" s="120">
        <v>13</v>
      </c>
      <c r="E16" s="120">
        <v>194</v>
      </c>
      <c r="F16" s="120">
        <v>293</v>
      </c>
      <c r="G16" s="121">
        <v>8</v>
      </c>
      <c r="H16" s="122">
        <v>551</v>
      </c>
      <c r="I16" s="20"/>
    </row>
    <row r="17" spans="1:9" ht="32.25" customHeight="1" thickBot="1" x14ac:dyDescent="0.25">
      <c r="A17" s="18"/>
      <c r="B17" s="123" t="s">
        <v>218</v>
      </c>
      <c r="C17" s="113">
        <v>45</v>
      </c>
      <c r="D17" s="113">
        <v>20</v>
      </c>
      <c r="E17" s="113">
        <v>201</v>
      </c>
      <c r="F17" s="113">
        <v>303</v>
      </c>
      <c r="G17" s="124">
        <v>11</v>
      </c>
      <c r="H17" s="114">
        <v>580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219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212</v>
      </c>
      <c r="D21" s="99" t="s">
        <v>220</v>
      </c>
      <c r="E21" s="99" t="s">
        <v>221</v>
      </c>
      <c r="F21" s="99" t="s">
        <v>222</v>
      </c>
      <c r="G21" s="118" t="s">
        <v>223</v>
      </c>
      <c r="H21" s="100" t="s">
        <v>185</v>
      </c>
      <c r="I21" s="20"/>
    </row>
    <row r="22" spans="1:9" ht="33.75" customHeight="1" x14ac:dyDescent="0.2">
      <c r="A22" s="18"/>
      <c r="B22" s="119" t="s">
        <v>217</v>
      </c>
      <c r="C22" s="120">
        <v>557</v>
      </c>
      <c r="D22" s="120">
        <v>952</v>
      </c>
      <c r="E22" s="120">
        <v>7947</v>
      </c>
      <c r="F22" s="120">
        <v>2806</v>
      </c>
      <c r="G22" s="121">
        <v>938</v>
      </c>
      <c r="H22" s="122">
        <v>13200</v>
      </c>
      <c r="I22" s="20"/>
    </row>
    <row r="23" spans="1:9" ht="32.25" customHeight="1" thickBot="1" x14ac:dyDescent="0.25">
      <c r="A23" s="18"/>
      <c r="B23" s="123" t="s">
        <v>218</v>
      </c>
      <c r="C23" s="113">
        <v>628</v>
      </c>
      <c r="D23" s="113">
        <v>1717</v>
      </c>
      <c r="E23" s="113">
        <v>8332</v>
      </c>
      <c r="F23" s="113">
        <v>2914</v>
      </c>
      <c r="G23" s="124">
        <v>1246</v>
      </c>
      <c r="H23" s="114">
        <v>14837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296D7BD7-708F-4D38-9D56-943F3BF91698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2025-05-30T10:41:00Z</dcterms:modified>
</cp:coreProperties>
</file>